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40.3.8\4 dga\PENDIENTES DGA\CUENTA PUBLICA ANUAL 2025\FOR DES ASE TRIMES\"/>
    </mc:Choice>
  </mc:AlternateContent>
  <xr:revisionPtr revIDLastSave="0" documentId="13_ncr:1_{2D3120F1-7331-4013-8EED-488848E4B583}" xr6:coauthVersionLast="47" xr6:coauthVersionMax="47" xr10:uidLastSave="{00000000-0000-0000-0000-000000000000}"/>
  <workbookProtection workbookPassword="F376" lockStructure="1"/>
  <bookViews>
    <workbookView xWindow="28680" yWindow="-120" windowWidth="24240" windowHeight="1314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E26" i="1" s="1"/>
  <c r="C26" i="1"/>
  <c r="H25" i="1"/>
  <c r="E25" i="1"/>
  <c r="G24" i="1"/>
  <c r="G26" i="1" s="1"/>
  <c r="H26" i="1" s="1"/>
  <c r="F24" i="1"/>
  <c r="F26" i="1" s="1"/>
  <c r="E24" i="1"/>
  <c r="D24" i="1"/>
  <c r="C24" i="1"/>
  <c r="H22" i="1"/>
  <c r="E22" i="1"/>
  <c r="H21" i="1"/>
  <c r="E21" i="1"/>
  <c r="H20" i="1"/>
  <c r="E20" i="1"/>
  <c r="H19" i="1"/>
  <c r="E19" i="1"/>
  <c r="G18" i="1"/>
  <c r="H18" i="1" s="1"/>
  <c r="F18" i="1"/>
  <c r="D18" i="1"/>
  <c r="C18" i="1"/>
  <c r="E18" i="1" s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G8" i="1"/>
  <c r="H8" i="1" s="1"/>
  <c r="F8" i="1"/>
  <c r="E8" i="1"/>
  <c r="D8" i="1"/>
  <c r="C8" i="1"/>
  <c r="H24" i="1" l="1"/>
</calcChain>
</file>

<file path=xl/sharedStrings.xml><?xml version="1.0" encoding="utf-8"?>
<sst xmlns="http://schemas.openxmlformats.org/spreadsheetml/2006/main" count="35" uniqueCount="31">
  <si>
    <t>Colegio de Bachilleres del Estado de Chihuahua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</si>
  <si>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</si>
  <si>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</si>
  <si>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</si>
  <si>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</si>
  <si>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</si>
  <si>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</si>
  <si>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</si>
  <si>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</si>
  <si>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</si>
  <si>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</si>
  <si>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</si>
  <si>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</si>
  <si>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</si>
  <si>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</si>
  <si>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</si>
  <si>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</si>
  <si>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</si>
  <si>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</si>
  <si>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</si>
  <si>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</si>
  <si>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</si>
  <si>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</si>
  <si>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</si>
  <si>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</si>
  <si>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</si>
  <si>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</si>
  <si>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</si>
  <si>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Total</t>
  </si>
  <si>
    <t>Ingresos excedentes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</si>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</sst>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2:H56"/>
  <sheetViews>
    <sheetView tabSelected="1" topLeftCell="A9" zoomScale="120" zoomScaleNormal="120" workbookViewId="0">
      <selection activeCell="E10" sqref="E10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4.7109375" style="1" bestFit="1" customWidth="1"/>
    <col min="8" max="8" width="15.28515625" style="1" bestFit="1" customWidth="1"/>
    <col min="9" max="9" width="13.28515625" style="1" customWidth="1"/>
    <col min="10" max="10" width="11.42578125" style="1" customWidth="1"/>
    <col min="11" max="16384" width="11.42578125" style="1"/>
  </cols>
  <sheetData>
    <row r="2" spans="2:8" x14ac:dyDescent="0.2">
      <c r="B2" s="32" t="s">
        <v>0</v>
      </c>
      <c r="C2" s="33"/>
      <c r="D2" s="33"/>
      <c r="E2" s="33"/>
      <c r="F2" s="33"/>
      <c r="G2" s="33"/>
      <c r="H2" s="34"/>
    </row>
    <row r="3" spans="2:8" x14ac:dyDescent="0.2">
      <c r="B3" s="35" t="s">
        <v>1</v>
      </c>
      <c r="C3" s="36"/>
      <c r="D3" s="36"/>
      <c r="E3" s="36"/>
      <c r="F3" s="36"/>
      <c r="G3" s="36"/>
      <c r="H3" s="37"/>
    </row>
    <row r="4" spans="2:8" x14ac:dyDescent="0.2">
      <c r="B4" s="38" t="s">
        <v>30</v>
      </c>
      <c r="C4" s="39"/>
      <c r="D4" s="39"/>
      <c r="E4" s="39"/>
      <c r="F4" s="39"/>
      <c r="G4" s="39"/>
      <c r="H4" s="40"/>
    </row>
    <row r="5" spans="2:8" s="2" customFormat="1" x14ac:dyDescent="0.2">
      <c r="B5" s="45" t="s">
        <v>2</v>
      </c>
      <c r="C5" s="41" t="s">
        <v>3</v>
      </c>
      <c r="D5" s="42"/>
      <c r="E5" s="42"/>
      <c r="F5" s="42"/>
      <c r="G5" s="42"/>
      <c r="H5" s="43" t="s">
        <v>4</v>
      </c>
    </row>
    <row r="6" spans="2:8" ht="24" x14ac:dyDescent="0.2">
      <c r="B6" s="46"/>
      <c r="C6" s="14" t="s">
        <v>5</v>
      </c>
      <c r="D6" s="24" t="s">
        <v>6</v>
      </c>
      <c r="E6" s="27" t="s">
        <v>7</v>
      </c>
      <c r="F6" s="25" t="s">
        <v>8</v>
      </c>
      <c r="G6" s="14" t="s">
        <v>9</v>
      </c>
      <c r="H6" s="44"/>
    </row>
    <row r="7" spans="2:8" x14ac:dyDescent="0.2">
      <c r="B7" s="47"/>
      <c r="C7" s="14" t="s">
        <v>10</v>
      </c>
      <c r="D7" s="25" t="s">
        <v>11</v>
      </c>
      <c r="E7" s="14" t="s">
        <v>12</v>
      </c>
      <c r="F7" s="25" t="s">
        <v>13</v>
      </c>
      <c r="G7" s="14" t="s">
        <v>14</v>
      </c>
      <c r="H7" s="17" t="s">
        <v>15</v>
      </c>
    </row>
    <row r="8" spans="2:8" x14ac:dyDescent="0.2">
      <c r="B8" s="4" t="s">
        <v>16</v>
      </c>
      <c r="C8" s="21">
        <f>SUM(C9:C16)</f>
        <v>1032415932</v>
      </c>
      <c r="D8" s="18">
        <f>SUM(D9:D16)</f>
        <v>264993375.27000004</v>
      </c>
      <c r="E8" s="21">
        <f t="shared" ref="E8:E16" si="0">C8+D8</f>
        <v>1297409307.27</v>
      </c>
      <c r="F8" s="18">
        <f>SUM(F9:F16)</f>
        <v>1291173320.3199999</v>
      </c>
      <c r="G8" s="21">
        <f>SUM(G9:G16)</f>
        <v>1291173320.3199999</v>
      </c>
      <c r="H8" s="5">
        <f t="shared" ref="H8:H16" si="1">G8-C8</f>
        <v>258757388.31999993</v>
      </c>
    </row>
    <row r="9" spans="2:8" x14ac:dyDescent="0.2">
      <c r="B9" s="6" t="s">
        <v>17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18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19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20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21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22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23</v>
      </c>
      <c r="C15" s="22">
        <v>1032415932</v>
      </c>
      <c r="D15" s="19">
        <v>264993375.27000004</v>
      </c>
      <c r="E15" s="23">
        <f t="shared" si="0"/>
        <v>1297409307.27</v>
      </c>
      <c r="F15" s="19">
        <v>1291173320.3199999</v>
      </c>
      <c r="G15" s="22">
        <v>1291173320.3199999</v>
      </c>
      <c r="H15" s="7">
        <f t="shared" si="1"/>
        <v>258757388.31999993</v>
      </c>
    </row>
    <row r="16" spans="2:8" x14ac:dyDescent="0.2">
      <c r="B16" s="6" t="s">
        <v>24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25</v>
      </c>
      <c r="C18" s="21">
        <f>SUM(C19:C22)</f>
        <v>172210988</v>
      </c>
      <c r="D18" s="18">
        <f>SUM(D19:D22)</f>
        <v>4031861.77</v>
      </c>
      <c r="E18" s="21">
        <f>C18+D18</f>
        <v>176242849.77000001</v>
      </c>
      <c r="F18" s="18">
        <f>SUM(F19:F22)</f>
        <v>188534354</v>
      </c>
      <c r="G18" s="21">
        <f>SUM(G19:G22)</f>
        <v>188534354</v>
      </c>
      <c r="H18" s="5">
        <f>G18-C18</f>
        <v>16323366</v>
      </c>
    </row>
    <row r="19" spans="2:8" x14ac:dyDescent="0.2">
      <c r="B19" s="6" t="s">
        <v>18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21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26</v>
      </c>
      <c r="C21" s="22">
        <v>172210988</v>
      </c>
      <c r="D21" s="19">
        <v>4031861.77</v>
      </c>
      <c r="E21" s="23">
        <f>C21+D21</f>
        <v>176242849.77000001</v>
      </c>
      <c r="F21" s="19">
        <v>188534354</v>
      </c>
      <c r="G21" s="22">
        <v>188534354</v>
      </c>
      <c r="H21" s="7">
        <f>G21-C21</f>
        <v>16323366</v>
      </c>
    </row>
    <row r="22" spans="2:8" x14ac:dyDescent="0.2">
      <c r="B22" s="6" t="s">
        <v>24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27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x14ac:dyDescent="0.2">
      <c r="B25" s="9" t="s">
        <v>27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x14ac:dyDescent="0.2">
      <c r="B26" s="16" t="s">
        <v>28</v>
      </c>
      <c r="C26" s="15">
        <f>SUM(C24,C18,C8)</f>
        <v>1204626920</v>
      </c>
      <c r="D26" s="26">
        <f>SUM(D24,D18,D8)</f>
        <v>269025237.04000002</v>
      </c>
      <c r="E26" s="15">
        <f>SUM(D26,C26)</f>
        <v>1473652157.04</v>
      </c>
      <c r="F26" s="26">
        <f>SUM(F24,F18,F8)</f>
        <v>1479707674.3199999</v>
      </c>
      <c r="G26" s="15">
        <f>SUM(G24,G18,G8)</f>
        <v>1479707674.3199999</v>
      </c>
      <c r="H26" s="28">
        <f>SUM(G26-C26)</f>
        <v>275080754.31999993</v>
      </c>
    </row>
    <row r="27" spans="2:8" x14ac:dyDescent="0.2">
      <c r="B27" s="12"/>
      <c r="C27" s="13"/>
      <c r="D27" s="13"/>
      <c r="E27" s="13"/>
      <c r="F27" s="30" t="s">
        <v>29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password="F376" sheet="1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6215130000202400004toTrimestre000020250129215740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VERONICA CHAVEZ ESPINOZA</cp:lastModifiedBy>
  <dcterms:created xsi:type="dcterms:W3CDTF">2019-12-05T18:23:32Z</dcterms:created>
  <dcterms:modified xsi:type="dcterms:W3CDTF">2025-01-30T18:48:53Z</dcterms:modified>
</cp:coreProperties>
</file>